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<sst xmlns="http://schemas.openxmlformats.org/spreadsheetml/2006/main" count="151" uniqueCount="78">
  <si>
    <t>工事費内訳書</t>
  </si>
  <si>
    <t>住　　　　所</t>
  </si>
  <si>
    <t>商号又は名称</t>
  </si>
  <si>
    <t>代 表 者 名</t>
  </si>
  <si>
    <t>工 事 名</t>
  </si>
  <si>
    <t>Ｒ３三土　国道４３９号　三・東祖谷下瀬　トンネル照明施設工事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</si>
  <si>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</si>
  <si>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</si>
  <si>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</si>
  <si>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</si>
  <si>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</si>
  <si>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</si>
  <si>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電気設備(機器単体)</t>
  </si>
  <si>
    <t>式</t>
  </si>
  <si>
    <t>ﾄﾝﾈﾙ照明設備(機器単体)</t>
  </si>
  <si>
    <t xml:space="preserve">受電設備　</t>
  </si>
  <si>
    <t xml:space="preserve">照明分電盤　</t>
  </si>
  <si>
    <t>面</t>
  </si>
  <si>
    <t>照明設備</t>
  </si>
  <si>
    <t>自動調光装置</t>
  </si>
  <si>
    <t>台</t>
  </si>
  <si>
    <t>道路情報表示設備</t>
  </si>
  <si>
    <t>電光標識
　LED表示板</t>
  </si>
  <si>
    <t>機器単体費計（工場製作原価）</t>
  </si>
  <si>
    <t>電気設備</t>
  </si>
  <si>
    <t>ﾄﾝﾈﾙ照明設備工</t>
  </si>
  <si>
    <t>ﾄﾝﾈﾙ照明設備設置工</t>
  </si>
  <si>
    <t>自動調光装置設置</t>
  </si>
  <si>
    <t>ﾄﾝﾈﾙ照明器具設置　
　LED照明</t>
  </si>
  <si>
    <t xml:space="preserve">坑口照明灯設置　</t>
  </si>
  <si>
    <t>基</t>
  </si>
  <si>
    <t>分電盤設置工</t>
  </si>
  <si>
    <t>屋外分電盤設置</t>
  </si>
  <si>
    <t>分電盤基礎設置工</t>
  </si>
  <si>
    <t>分電盤基礎設置
　ｺﾝｸﾘｰﾄ:18-8-40(高炉)W/C≦60％</t>
  </si>
  <si>
    <t>個所</t>
  </si>
  <si>
    <t>作業土工(電気)</t>
  </si>
  <si>
    <t>引込柱設置工</t>
  </si>
  <si>
    <t xml:space="preserve">引込柱設置　</t>
  </si>
  <si>
    <t>本</t>
  </si>
  <si>
    <t>配管･配線工</t>
  </si>
  <si>
    <t>地中配管</t>
  </si>
  <si>
    <t>m</t>
  </si>
  <si>
    <t>地中配線
　管内</t>
  </si>
  <si>
    <t>地中配線　　
　管内</t>
  </si>
  <si>
    <t>屋外配管</t>
  </si>
  <si>
    <t>屋外配線　　
　管内</t>
  </si>
  <si>
    <t>屋外配線　　
　露出</t>
  </si>
  <si>
    <t xml:space="preserve">配管配線付属品　</t>
  </si>
  <si>
    <t xml:space="preserve">作業土工(電気)　</t>
  </si>
  <si>
    <t>ﾌﾟﾙﾎﾞｯｸｽ設置工</t>
  </si>
  <si>
    <t>ﾌﾟﾙﾎﾞｯｸｽ設置</t>
  </si>
  <si>
    <t>個</t>
  </si>
  <si>
    <t>ﾊﾝﾄﾞﾎｰﾙ設置工</t>
  </si>
  <si>
    <t>ﾌﾟﾚｷｬｽﾄﾊﾝﾄﾞﾎｰﾙ設置</t>
  </si>
  <si>
    <t>現場打ちﾊﾝﾄﾞﾎｰﾙ設置
　ｺﾝｸﾘｰﾄ:18-8-25(高炉)W/C≦60％</t>
  </si>
  <si>
    <t>道路情報表示設備工</t>
  </si>
  <si>
    <t>道路情報表示設備設置工</t>
  </si>
  <si>
    <t>電光標識設置</t>
  </si>
  <si>
    <t xml:space="preserve">仮設工　</t>
  </si>
  <si>
    <t xml:space="preserve">足場工　</t>
  </si>
  <si>
    <t>高所作業車</t>
  </si>
  <si>
    <t>日</t>
  </si>
  <si>
    <t xml:space="preserve">交通管理工　</t>
  </si>
  <si>
    <t xml:space="preserve">交通誘導警備員　</t>
  </si>
  <si>
    <t>人日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</si>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</sst>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G11</f>
      </c>
      <c r="I18" s="17" t="n">
        <v>9.0</v>
      </c>
      <c r="J18" s="18"/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G20+G60+G63</f>
      </c>
      <c r="I19" s="17" t="n">
        <v>10.0</v>
      </c>
      <c r="J19" s="18" t="n">
        <v>1.0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G21+G30+G32+G35+G37+G52+G56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G22+G23+G24+G25+G26+G27+G28+G29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20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20</v>
      </c>
      <c r="F23" s="13" t="n">
        <v>8.0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20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20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20</v>
      </c>
      <c r="F26" s="13" t="n">
        <v>9.0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20</v>
      </c>
      <c r="F27" s="13" t="n">
        <v>9.0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20</v>
      </c>
      <c r="F28" s="13" t="n">
        <v>10.0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30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31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32</v>
      </c>
      <c r="E31" s="12" t="s">
        <v>17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33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34</v>
      </c>
      <c r="E33" s="12" t="s">
        <v>35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37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38</v>
      </c>
      <c r="E36" s="12" t="s">
        <v>39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40</v>
      </c>
      <c r="D37" s="11"/>
      <c r="E37" s="12" t="s">
        <v>13</v>
      </c>
      <c r="F37" s="13" t="n">
        <v>1.0</v>
      </c>
      <c r="G37" s="15">
        <f>G38+G39+G40+G41+G42+G43+G44+G45+G46+G47+G48+G49+G50+G51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41</v>
      </c>
      <c r="E38" s="12" t="s">
        <v>42</v>
      </c>
      <c r="F38" s="13" t="n">
        <v>34.0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41</v>
      </c>
      <c r="E39" s="12" t="s">
        <v>42</v>
      </c>
      <c r="F39" s="13" t="n">
        <v>32.0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43</v>
      </c>
      <c r="E40" s="12" t="s">
        <v>42</v>
      </c>
      <c r="F40" s="13" t="n">
        <v>6.0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43</v>
      </c>
      <c r="E41" s="12" t="s">
        <v>42</v>
      </c>
      <c r="F41" s="13" t="n">
        <v>37.0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44</v>
      </c>
      <c r="E42" s="12" t="s">
        <v>42</v>
      </c>
      <c r="F42" s="13" t="n">
        <v>6.0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44</v>
      </c>
      <c r="E43" s="12" t="s">
        <v>42</v>
      </c>
      <c r="F43" s="13" t="n">
        <v>56.0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45</v>
      </c>
      <c r="E44" s="12" t="s">
        <v>42</v>
      </c>
      <c r="F44" s="13" t="n">
        <v>34.0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45</v>
      </c>
      <c r="E45" s="12" t="s">
        <v>42</v>
      </c>
      <c r="F45" s="13" t="n">
        <v>4.0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46</v>
      </c>
      <c r="E46" s="12" t="s">
        <v>42</v>
      </c>
      <c r="F46" s="13" t="n">
        <v>9.0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46</v>
      </c>
      <c r="E47" s="12" t="s">
        <v>42</v>
      </c>
      <c r="F47" s="13" t="n">
        <v>9.0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46</v>
      </c>
      <c r="E48" s="12" t="s">
        <v>42</v>
      </c>
      <c r="F48" s="13" t="n">
        <v>6.0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47</v>
      </c>
      <c r="E49" s="12" t="s">
        <v>42</v>
      </c>
      <c r="F49" s="13" t="n">
        <v>440.0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48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49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50</v>
      </c>
      <c r="D52" s="11"/>
      <c r="E52" s="12" t="s">
        <v>13</v>
      </c>
      <c r="F52" s="13" t="n">
        <v>1.0</v>
      </c>
      <c r="G52" s="15">
        <f>G53+G54+G55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51</v>
      </c>
      <c r="E53" s="12" t="s">
        <v>52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51</v>
      </c>
      <c r="E54" s="12" t="s">
        <v>52</v>
      </c>
      <c r="F54" s="13" t="n">
        <v>2.0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51</v>
      </c>
      <c r="E55" s="12" t="s">
        <v>52</v>
      </c>
      <c r="F55" s="13" t="n">
        <v>2.0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53</v>
      </c>
      <c r="D56" s="11"/>
      <c r="E56" s="12" t="s">
        <v>13</v>
      </c>
      <c r="F56" s="13" t="n">
        <v>1.0</v>
      </c>
      <c r="G56" s="15">
        <f>G57+G58+G59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54</v>
      </c>
      <c r="E57" s="12" t="s">
        <v>35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55</v>
      </c>
      <c r="E58" s="12" t="s">
        <v>35</v>
      </c>
      <c r="F58" s="13" t="n">
        <v>2.0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36</v>
      </c>
      <c r="E59" s="12" t="s">
        <v>13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 t="s">
        <v>56</v>
      </c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2.0</v>
      </c>
    </row>
    <row r="61" ht="42.0" customHeight="true">
      <c r="A61" s="10"/>
      <c r="B61" s="11"/>
      <c r="C61" s="11" t="s">
        <v>57</v>
      </c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58</v>
      </c>
      <c r="E62" s="12" t="s">
        <v>17</v>
      </c>
      <c r="F62" s="13" t="n">
        <v>2.0</v>
      </c>
      <c r="G62" s="16"/>
      <c r="I62" s="17" t="n">
        <v>53.0</v>
      </c>
      <c r="J62" s="18" t="n">
        <v>4.0</v>
      </c>
    </row>
    <row r="63" ht="42.0" customHeight="true">
      <c r="A63" s="10"/>
      <c r="B63" s="11" t="s">
        <v>59</v>
      </c>
      <c r="C63" s="11"/>
      <c r="D63" s="11"/>
      <c r="E63" s="12" t="s">
        <v>13</v>
      </c>
      <c r="F63" s="13" t="n">
        <v>1.0</v>
      </c>
      <c r="G63" s="15">
        <f>G64+G66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60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61</v>
      </c>
      <c r="E65" s="12" t="s">
        <v>62</v>
      </c>
      <c r="F65" s="13" t="n">
        <v>30.0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 t="s">
        <v>63</v>
      </c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64</v>
      </c>
      <c r="E67" s="12" t="s">
        <v>65</v>
      </c>
      <c r="F67" s="13" t="n">
        <v>2.0</v>
      </c>
      <c r="G67" s="16"/>
      <c r="I67" s="17" t="n">
        <v>58.0</v>
      </c>
      <c r="J67" s="18" t="n">
        <v>4.0</v>
      </c>
    </row>
    <row r="68" ht="42.0" customHeight="true">
      <c r="A68" s="10" t="s">
        <v>66</v>
      </c>
      <c r="B68" s="11"/>
      <c r="C68" s="11"/>
      <c r="D68" s="11"/>
      <c r="E68" s="12" t="s">
        <v>13</v>
      </c>
      <c r="F68" s="13" t="n">
        <v>1.0</v>
      </c>
      <c r="G68" s="15">
        <f>G20+G60+G63</f>
      </c>
      <c r="I68" s="17" t="n">
        <v>59.0</v>
      </c>
      <c r="J68" s="18" t="n">
        <v>20.0</v>
      </c>
    </row>
    <row r="69" ht="42.0" customHeight="true">
      <c r="A69" s="10" t="s">
        <v>67</v>
      </c>
      <c r="B69" s="11"/>
      <c r="C69" s="11"/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200.0</v>
      </c>
    </row>
    <row r="70" ht="42.0" customHeight="true">
      <c r="A70" s="10"/>
      <c r="B70" s="11" t="s">
        <v>68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/>
    </row>
    <row r="71" ht="42.0" customHeight="true">
      <c r="A71" s="10" t="s">
        <v>69</v>
      </c>
      <c r="B71" s="11"/>
      <c r="C71" s="11"/>
      <c r="D71" s="11"/>
      <c r="E71" s="12" t="s">
        <v>13</v>
      </c>
      <c r="F71" s="13" t="n">
        <v>1.0</v>
      </c>
      <c r="G71" s="15">
        <f>G68+G69</f>
      </c>
      <c r="I71" s="17" t="n">
        <v>62.0</v>
      </c>
      <c r="J71" s="18"/>
    </row>
    <row r="72" ht="42.0" customHeight="true">
      <c r="A72" s="10"/>
      <c r="B72" s="11" t="s">
        <v>70</v>
      </c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 t="n">
        <v>210.0</v>
      </c>
    </row>
    <row r="73" ht="42.0" customHeight="true">
      <c r="A73" s="10"/>
      <c r="B73" s="11" t="s">
        <v>71</v>
      </c>
      <c r="C73" s="11"/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/>
    </row>
    <row r="74" ht="42.0" customHeight="true">
      <c r="A74" s="10"/>
      <c r="B74" s="11"/>
      <c r="C74" s="11" t="s">
        <v>72</v>
      </c>
      <c r="D74" s="11"/>
      <c r="E74" s="12" t="s">
        <v>13</v>
      </c>
      <c r="F74" s="13" t="n">
        <v>1.0</v>
      </c>
      <c r="G74" s="16"/>
      <c r="I74" s="17" t="n">
        <v>65.0</v>
      </c>
      <c r="J74" s="18"/>
    </row>
    <row r="75" ht="42.0" customHeight="true">
      <c r="A75" s="10" t="s">
        <v>73</v>
      </c>
      <c r="B75" s="11"/>
      <c r="C75" s="11"/>
      <c r="D75" s="11"/>
      <c r="E75" s="12" t="s">
        <v>13</v>
      </c>
      <c r="F75" s="13" t="n">
        <v>1.0</v>
      </c>
      <c r="G75" s="15">
        <f>G68+G69+G72+G73</f>
      </c>
      <c r="I75" s="17" t="n">
        <v>66.0</v>
      </c>
      <c r="J75" s="18"/>
    </row>
    <row r="76" ht="42.0" customHeight="true">
      <c r="A76" s="10"/>
      <c r="B76" s="11" t="s">
        <v>74</v>
      </c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 t="n">
        <v>220.0</v>
      </c>
    </row>
    <row r="77" ht="42.0" customHeight="true">
      <c r="A77" s="10" t="s">
        <v>75</v>
      </c>
      <c r="B77" s="11"/>
      <c r="C77" s="11"/>
      <c r="D77" s="11"/>
      <c r="E77" s="12" t="s">
        <v>13</v>
      </c>
      <c r="F77" s="13" t="n">
        <v>1.0</v>
      </c>
      <c r="G77" s="15">
        <f>G18+G75+G76</f>
      </c>
      <c r="I77" s="17" t="n">
        <v>68.0</v>
      </c>
      <c r="J77" s="18" t="n">
        <v>30.0</v>
      </c>
    </row>
    <row r="78" ht="42.0" customHeight="true">
      <c r="A78" s="19" t="s">
        <v>76</v>
      </c>
      <c r="B78" s="20"/>
      <c r="C78" s="20"/>
      <c r="D78" s="20"/>
      <c r="E78" s="21" t="s">
        <v>77</v>
      </c>
      <c r="F78" s="22" t="s">
        <v>77</v>
      </c>
      <c r="G78" s="24">
        <f>G77</f>
      </c>
      <c r="I78" s="26" t="n">
        <v>69.0</v>
      </c>
      <c r="J7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A18:D18"/>
    <mergeCell ref="A19:D19"/>
    <mergeCell ref="B20:D20"/>
    <mergeCell ref="C21:D21"/>
    <mergeCell ref="D22"/>
    <mergeCell ref="D23"/>
    <mergeCell ref="D24"/>
    <mergeCell ref="D25"/>
    <mergeCell ref="D26"/>
    <mergeCell ref="D27"/>
    <mergeCell ref="D28"/>
    <mergeCell ref="D29"/>
    <mergeCell ref="C30:D30"/>
    <mergeCell ref="D31"/>
    <mergeCell ref="C32:D32"/>
    <mergeCell ref="D33"/>
    <mergeCell ref="D34"/>
    <mergeCell ref="C35:D35"/>
    <mergeCell ref="D36"/>
    <mergeCell ref="C37:D37"/>
    <mergeCell ref="D38"/>
    <mergeCell ref="D39"/>
    <mergeCell ref="D40"/>
    <mergeCell ref="D41"/>
    <mergeCell ref="D42"/>
    <mergeCell ref="D43"/>
    <mergeCell ref="D44"/>
    <mergeCell ref="D45"/>
    <mergeCell ref="D46"/>
    <mergeCell ref="D47"/>
    <mergeCell ref="D48"/>
    <mergeCell ref="D49"/>
    <mergeCell ref="D50"/>
    <mergeCell ref="D51"/>
    <mergeCell ref="C52:D52"/>
    <mergeCell ref="D53"/>
    <mergeCell ref="D54"/>
    <mergeCell ref="D55"/>
    <mergeCell ref="C56:D56"/>
    <mergeCell ref="D57"/>
    <mergeCell ref="D58"/>
    <mergeCell ref="D59"/>
    <mergeCell ref="B60:D60"/>
    <mergeCell ref="C61:D61"/>
    <mergeCell ref="D62"/>
    <mergeCell ref="B63:D63"/>
    <mergeCell ref="C64:D64"/>
    <mergeCell ref="D65"/>
    <mergeCell ref="C66:D66"/>
    <mergeCell ref="D67"/>
    <mergeCell ref="A68:D68"/>
    <mergeCell ref="A69:D69"/>
    <mergeCell ref="B70:D70"/>
    <mergeCell ref="A71:D71"/>
    <mergeCell ref="B72:D72"/>
    <mergeCell ref="B73:D73"/>
    <mergeCell ref="C74:D74"/>
    <mergeCell ref="A75:D75"/>
    <mergeCell ref="B76:D76"/>
    <mergeCell ref="A77:D77"/>
    <mergeCell ref="A78:D7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2021-04-19T04:07:31Z</dcterms:created>
  <dc:creator>Apache POI</dc:creator>
</cp:coreProperties>
</file>